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3-1 必选商品报价表" sheetId="1" r:id="rId1"/>
    <sheet name="3-2 自选商品报价表" sheetId="2" r:id="rId2"/>
    <sheet name="3-3 综合服务费及联合促销费报价表" sheetId="3" r:id="rId3"/>
  </sheets>
  <definedNames>
    <definedName name="OLE_LINK22" localSheetId="1">'3-2 自选商品报价表'!#REF!</definedName>
    <definedName name="OLE_LINK23" localSheetId="2">'3-3 综合服务费及联合促销费报价表'!$B$8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<sst xmlns="http://schemas.openxmlformats.org/spreadsheetml/2006/main" count="170" uniqueCount="116">
  <si>
    <t>序号</t>
  </si>
  <si>
    <t>类别</t>
  </si>
  <si>
    <t>商品条码</t>
  </si>
  <si>
    <t>商品名称</t>
  </si>
  <si>
    <t>规格</t>
  </si>
  <si>
    <t>进价</t>
  </si>
  <si>
    <t>零售价</t>
  </si>
  <si>
    <t>结算率（进价/零售价）</t>
  </si>
  <si>
    <t>备注</t>
  </si>
  <si>
    <t>方便食品类（拟第一，第二层陈列）</t>
  </si>
  <si>
    <t>康师傅经典桶面系列</t>
  </si>
  <si>
    <t>105g</t>
  </si>
  <si>
    <t>规格二选一，口味不限</t>
  </si>
  <si>
    <t>康师傅BIG大食桶系列</t>
  </si>
  <si>
    <t>143g</t>
  </si>
  <si>
    <t>康师傅BIG大盒面拌面系列</t>
  </si>
  <si>
    <t>130g</t>
  </si>
  <si>
    <t>必选，口味不限</t>
  </si>
  <si>
    <t>统一来一桶面系列</t>
  </si>
  <si>
    <t>103g</t>
  </si>
  <si>
    <t>统一汤达人碗面系列</t>
  </si>
  <si>
    <t>杨掌柜粉面菜蛋桶面系列</t>
  </si>
  <si>
    <t>183g</t>
  </si>
  <si>
    <t>白象汤好喝桶面系列</t>
  </si>
  <si>
    <t>112g</t>
  </si>
  <si>
    <t>休闲食品类（拟第三层陈列）</t>
  </si>
  <si>
    <t>上好佳鲜虾片/鲜虾条系列</t>
  </si>
  <si>
    <t>40g</t>
  </si>
  <si>
    <t>乐事薯片桶装系列</t>
  </si>
  <si>
    <t>104g</t>
  </si>
  <si>
    <t>乐事薯片袋装系列</t>
  </si>
  <si>
    <t>70g</t>
  </si>
  <si>
    <t>好丽友果滋果姿系列</t>
  </si>
  <si>
    <t>60g</t>
  </si>
  <si>
    <t>喜之郎蒟蒻果冻系列</t>
  </si>
  <si>
    <t>120g</t>
  </si>
  <si>
    <t>卫龙魔芋爽/素毛肚系列</t>
  </si>
  <si>
    <t>80g</t>
  </si>
  <si>
    <t>麻辣王子辣条系列</t>
  </si>
  <si>
    <t>110g</t>
  </si>
  <si>
    <t>双汇王中王优级单支火腿肠</t>
  </si>
  <si>
    <t>65g</t>
  </si>
  <si>
    <t>四选二</t>
  </si>
  <si>
    <t>双汇玉米热狗肠</t>
  </si>
  <si>
    <t>双汇润口香甜王单支</t>
  </si>
  <si>
    <t>95g</t>
  </si>
  <si>
    <t>双汇台式烤香肠单包</t>
  </si>
  <si>
    <t>45g</t>
  </si>
  <si>
    <t>面包乳制品类（拟第四层陈列）</t>
  </si>
  <si>
    <t>奥利奥饼干系列</t>
  </si>
  <si>
    <t>97g</t>
  </si>
  <si>
    <t>亿滋太平苏打饼干系列</t>
  </si>
  <si>
    <t>100g</t>
  </si>
  <si>
    <t>桃李天然酵母面包系列</t>
  </si>
  <si>
    <t>75g</t>
  </si>
  <si>
    <t>二选一，口味不限</t>
  </si>
  <si>
    <t>桃李巧乐角面包系列</t>
  </si>
  <si>
    <t>蒙牛纯牛奶</t>
  </si>
  <si>
    <t>250ml</t>
  </si>
  <si>
    <t>二选一</t>
  </si>
  <si>
    <t>伊利纯牛奶</t>
  </si>
  <si>
    <t>李子园甜牛奶乳饮料系列</t>
  </si>
  <si>
    <t>450ml</t>
  </si>
  <si>
    <t>娃哈哈八宝粥系列</t>
  </si>
  <si>
    <t>360g</t>
  </si>
  <si>
    <t>饮料类（拟第五层，第六层陈列）</t>
  </si>
  <si>
    <t>百事可乐/美年达</t>
  </si>
  <si>
    <t>600ml</t>
  </si>
  <si>
    <t>330ml</t>
  </si>
  <si>
    <t>红牛维生素功能饮料</t>
  </si>
  <si>
    <t>必选</t>
  </si>
  <si>
    <t>康师傅冰红茶系列</t>
  </si>
  <si>
    <t>1L</t>
  </si>
  <si>
    <t>500ml</t>
  </si>
  <si>
    <t>康师傅贝纳颂咖啡系列</t>
  </si>
  <si>
    <t>300ml</t>
  </si>
  <si>
    <t>三选一，口味不限</t>
  </si>
  <si>
    <t>星巴克星选咖啡饮料系列</t>
  </si>
  <si>
    <t>270ml</t>
  </si>
  <si>
    <t>雀巢咖啡系列</t>
  </si>
  <si>
    <t>268ml</t>
  </si>
  <si>
    <t>香飘飘果汁茶系列</t>
  </si>
  <si>
    <t>400ml</t>
  </si>
  <si>
    <t>达能脉动系列</t>
  </si>
  <si>
    <t>农夫山泉尖叫系列</t>
  </si>
  <si>
    <t>农夫山泉水溶C系列</t>
  </si>
  <si>
    <t>农夫山泉东方树叶系列</t>
  </si>
  <si>
    <t>统一阿萨姆系列</t>
  </si>
  <si>
    <t>元气森林外星人电解质水系列</t>
  </si>
  <si>
    <t>元气森林外星人维B水系列</t>
  </si>
  <si>
    <t>元气森林好自在养生水系列</t>
  </si>
  <si>
    <t>三得利乌龙茶系列</t>
  </si>
  <si>
    <t>百岁山矿泉水</t>
  </si>
  <si>
    <t>570ml</t>
  </si>
  <si>
    <t>四选一</t>
  </si>
  <si>
    <t>怡宝饮用纯净水</t>
  </si>
  <si>
    <t>555ml</t>
  </si>
  <si>
    <t>农夫山泉</t>
  </si>
  <si>
    <t>550ml</t>
  </si>
  <si>
    <t>娃哈哈纯净水</t>
  </si>
  <si>
    <t>596ml</t>
  </si>
  <si>
    <t>合计</t>
  </si>
  <si>
    <t>合计结算率=合计进价/合计零售价</t>
  </si>
  <si>
    <t>结算率
（进价/零售价）</t>
  </si>
  <si>
    <t>自选品</t>
  </si>
  <si>
    <r>
      <t xml:space="preserve">本表不参与本次遴选评分，仅供后期选品，结算使用。
                                                           </t>
    </r>
    <r>
      <rPr>
        <sz val="14"/>
        <color theme="1"/>
        <rFont val="黑体"/>
        <charset val="134"/>
      </rPr>
      <t>报价单位（盖章）：
                                             法定代表人或负责人：
                                                       联系电话：</t>
    </r>
  </si>
  <si>
    <t>综合服务费率报价表</t>
  </si>
  <si>
    <t>综合服务费率（%）</t>
  </si>
  <si>
    <t>1.综合服务费率按月结算，综合服务费率=综合服务费/当月售价总额；
2.综合服务费包含：补货服务，售后服务，设备安装、调试及日常维保服务,在线支付装置的安装，在线支付运营商（包括支付宝、微信、银联等）收取的费用及与其的沟通、协调服务。
（例：若当月售卖金额180000元，综合服务费率2.5%，当月综合服务费=180000*2.5%=4500元）</t>
  </si>
  <si>
    <t>联合促销费报价表</t>
  </si>
  <si>
    <t>项目</t>
  </si>
  <si>
    <t>年度联合促销费（万元）</t>
  </si>
  <si>
    <t>三年联合促销费合计（万元）</t>
  </si>
  <si>
    <t>小写</t>
  </si>
  <si>
    <t>大写</t>
  </si>
  <si>
    <r>
      <t xml:space="preserve">                             </t>
    </r>
    <r>
      <rPr>
        <sz val="14"/>
        <color theme="1"/>
        <rFont val="等线"/>
        <charset val="134"/>
        <scheme val="minor"/>
      </rPr>
      <t xml:space="preserve">          报价单位（盖章）：
                             法定代表人或负责人：</t>
    </r>
    <r>
      <rPr>
        <sz val="11"/>
        <color theme="1"/>
        <rFont val="等线"/>
        <charset val="134"/>
        <scheme val="minor"/>
      </rPr>
      <t xml:space="preserve">
                                             </t>
    </r>
    <r>
      <rPr>
        <sz val="14"/>
        <color theme="1"/>
        <rFont val="等线"/>
        <charset val="134"/>
        <scheme val="minor"/>
      </rPr>
      <t xml:space="preserve">            联系电话：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</si>
</sst>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</font>
    <font>
      <sz val="12"/>
      <color rgb="FF000000"/>
      <name val="等线"/>
      <charset val="134"/>
    </font>
    <font>
      <sz val="12"/>
      <color rgb="FF000000"/>
      <name val="仿宋"/>
      <charset val="134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黑体"/>
      <charset val="134"/>
    </font>
    <font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justify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0" fontId="10" fillId="0" borderId="1" xfId="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zoomScale="130" zoomScaleNormal="130" workbookViewId="0">
      <selection activeCell="D59" sqref="D59"/>
    </sheetView>
  </sheetViews>
  <sheetFormatPr defaultColWidth="9" defaultRowHeight="14.25"/>
  <cols>
    <col min="1" max="1" width="5.375" style="19" customWidth="1"/>
    <col min="2" max="2" width="16.125" style="20" customWidth="1"/>
    <col min="3" max="3" width="27.625" style="19" customWidth="1"/>
    <col min="4" max="4" width="29.375" style="19" customWidth="1"/>
    <col min="5" max="5" width="6.375" style="19" customWidth="1"/>
    <col min="6" max="6" width="8.375" style="19" customWidth="1"/>
    <col min="7" max="7" width="9.625" style="19" customWidth="1"/>
    <col min="8" max="8" width="11.5" style="19" customWidth="1"/>
    <col min="9" max="9" width="21.375" style="19" customWidth="1"/>
    <col min="10" max="16384" width="9" style="19"/>
  </cols>
  <sheetData>
    <row r="1" s="19" customFormat="1" ht="42.75" spans="1:9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</row>
    <row r="2" s="19" customFormat="1" spans="1:9">
      <c r="A2" s="23">
        <v>1</v>
      </c>
      <c r="B2" s="24" t="s">
        <v>9</v>
      </c>
      <c r="C2" s="25">
        <v>6920152400777</v>
      </c>
      <c r="D2" s="21" t="s">
        <v>10</v>
      </c>
      <c r="E2" s="21" t="s">
        <v>11</v>
      </c>
      <c r="F2" s="26"/>
      <c r="G2" s="23">
        <v>5</v>
      </c>
      <c r="H2" s="27">
        <f t="shared" ref="H2:H50" si="0">F2/G2</f>
        <v>0</v>
      </c>
      <c r="I2" s="24" t="s">
        <v>12</v>
      </c>
    </row>
    <row r="3" s="19" customFormat="1" spans="1:9">
      <c r="A3" s="23">
        <v>2</v>
      </c>
      <c r="B3" s="28"/>
      <c r="C3" s="25">
        <v>6920152400371</v>
      </c>
      <c r="D3" s="21" t="s">
        <v>13</v>
      </c>
      <c r="E3" s="21" t="s">
        <v>14</v>
      </c>
      <c r="F3" s="26"/>
      <c r="G3" s="23">
        <v>6</v>
      </c>
      <c r="H3" s="27">
        <f t="shared" si="0"/>
        <v>0</v>
      </c>
      <c r="I3" s="28"/>
    </row>
    <row r="4" s="19" customFormat="1" spans="1:9">
      <c r="A4" s="23">
        <v>3</v>
      </c>
      <c r="B4" s="28"/>
      <c r="C4" s="25">
        <v>6920152484012</v>
      </c>
      <c r="D4" s="21" t="s">
        <v>15</v>
      </c>
      <c r="E4" s="21" t="s">
        <v>16</v>
      </c>
      <c r="F4" s="26"/>
      <c r="G4" s="23">
        <v>6</v>
      </c>
      <c r="H4" s="27">
        <f t="shared" si="0"/>
        <v>0</v>
      </c>
      <c r="I4" s="24" t="s">
        <v>17</v>
      </c>
    </row>
    <row r="5" s="19" customFormat="1" spans="1:9">
      <c r="A5" s="23">
        <v>4</v>
      </c>
      <c r="B5" s="28"/>
      <c r="C5" s="25">
        <v>6925303714086</v>
      </c>
      <c r="D5" s="21" t="s">
        <v>18</v>
      </c>
      <c r="E5" s="21" t="s">
        <v>19</v>
      </c>
      <c r="F5" s="26"/>
      <c r="G5" s="23">
        <v>4.5</v>
      </c>
      <c r="H5" s="27">
        <f t="shared" si="0"/>
        <v>0</v>
      </c>
      <c r="I5" s="24" t="s">
        <v>17</v>
      </c>
    </row>
    <row r="6" s="19" customFormat="1" spans="1:9">
      <c r="A6" s="23">
        <v>5</v>
      </c>
      <c r="B6" s="28"/>
      <c r="C6" s="25">
        <v>6925303714840</v>
      </c>
      <c r="D6" s="21" t="s">
        <v>20</v>
      </c>
      <c r="E6" s="21" t="s">
        <v>16</v>
      </c>
      <c r="F6" s="26"/>
      <c r="G6" s="23">
        <v>8.5</v>
      </c>
      <c r="H6" s="27">
        <f t="shared" si="0"/>
        <v>0</v>
      </c>
      <c r="I6" s="24" t="s">
        <v>17</v>
      </c>
    </row>
    <row r="7" s="19" customFormat="1" spans="1:9">
      <c r="A7" s="23">
        <v>6</v>
      </c>
      <c r="B7" s="28"/>
      <c r="C7" s="25">
        <v>6972306783151</v>
      </c>
      <c r="D7" s="21" t="s">
        <v>21</v>
      </c>
      <c r="E7" s="21" t="s">
        <v>22</v>
      </c>
      <c r="F7" s="26"/>
      <c r="G7" s="23">
        <v>6.5</v>
      </c>
      <c r="H7" s="27">
        <f t="shared" si="0"/>
        <v>0</v>
      </c>
      <c r="I7" s="24" t="s">
        <v>17</v>
      </c>
    </row>
    <row r="8" s="19" customFormat="1" spans="1:9">
      <c r="A8" s="23">
        <v>7</v>
      </c>
      <c r="B8" s="28"/>
      <c r="C8" s="25">
        <v>6935270642091</v>
      </c>
      <c r="D8" s="21" t="s">
        <v>23</v>
      </c>
      <c r="E8" s="21" t="s">
        <v>24</v>
      </c>
      <c r="F8" s="26"/>
      <c r="G8" s="23">
        <v>5</v>
      </c>
      <c r="H8" s="27">
        <f t="shared" si="0"/>
        <v>0</v>
      </c>
      <c r="I8" s="24" t="s">
        <v>17</v>
      </c>
    </row>
    <row r="9" s="19" customFormat="1" spans="1:9">
      <c r="A9" s="23">
        <v>8</v>
      </c>
      <c r="B9" s="24" t="s">
        <v>25</v>
      </c>
      <c r="C9" s="25">
        <v>6909409012024</v>
      </c>
      <c r="D9" s="21" t="s">
        <v>26</v>
      </c>
      <c r="E9" s="21" t="s">
        <v>27</v>
      </c>
      <c r="F9" s="26"/>
      <c r="G9" s="23">
        <v>4</v>
      </c>
      <c r="H9" s="27">
        <f t="shared" si="0"/>
        <v>0</v>
      </c>
      <c r="I9" s="24" t="s">
        <v>17</v>
      </c>
    </row>
    <row r="10" s="19" customFormat="1" spans="1:9">
      <c r="A10" s="23">
        <v>9</v>
      </c>
      <c r="B10" s="28"/>
      <c r="C10" s="25">
        <v>6924743915848</v>
      </c>
      <c r="D10" s="21" t="s">
        <v>28</v>
      </c>
      <c r="E10" s="21" t="s">
        <v>29</v>
      </c>
      <c r="F10" s="26"/>
      <c r="G10" s="23">
        <v>9</v>
      </c>
      <c r="H10" s="27">
        <f t="shared" si="0"/>
        <v>0</v>
      </c>
      <c r="I10" s="24" t="s">
        <v>12</v>
      </c>
    </row>
    <row r="11" s="19" customFormat="1" spans="1:9">
      <c r="A11" s="23">
        <v>10</v>
      </c>
      <c r="B11" s="28"/>
      <c r="C11" s="25">
        <v>6924743919235</v>
      </c>
      <c r="D11" s="21" t="s">
        <v>30</v>
      </c>
      <c r="E11" s="21" t="s">
        <v>31</v>
      </c>
      <c r="F11" s="26"/>
      <c r="G11" s="23">
        <v>7.2</v>
      </c>
      <c r="H11" s="27">
        <f t="shared" si="0"/>
        <v>0</v>
      </c>
      <c r="I11" s="28"/>
    </row>
    <row r="12" s="19" customFormat="1" spans="1:9">
      <c r="A12" s="23">
        <v>11</v>
      </c>
      <c r="B12" s="28"/>
      <c r="C12" s="25">
        <v>6920907834369</v>
      </c>
      <c r="D12" s="21" t="s">
        <v>32</v>
      </c>
      <c r="E12" s="21" t="s">
        <v>33</v>
      </c>
      <c r="F12" s="26"/>
      <c r="G12" s="23">
        <v>4</v>
      </c>
      <c r="H12" s="27">
        <f t="shared" si="0"/>
        <v>0</v>
      </c>
      <c r="I12" s="24" t="s">
        <v>17</v>
      </c>
    </row>
    <row r="13" s="19" customFormat="1" spans="1:9">
      <c r="A13" s="23">
        <v>12</v>
      </c>
      <c r="B13" s="28"/>
      <c r="C13" s="25">
        <v>6926475209974</v>
      </c>
      <c r="D13" s="21" t="s">
        <v>34</v>
      </c>
      <c r="E13" s="21" t="s">
        <v>35</v>
      </c>
      <c r="F13" s="26"/>
      <c r="G13" s="23">
        <v>4.9</v>
      </c>
      <c r="H13" s="27">
        <f t="shared" si="0"/>
        <v>0</v>
      </c>
      <c r="I13" s="24" t="s">
        <v>17</v>
      </c>
    </row>
    <row r="14" s="19" customFormat="1" spans="1:9">
      <c r="A14" s="23">
        <v>13</v>
      </c>
      <c r="B14" s="28"/>
      <c r="C14" s="25">
        <v>6971258744104</v>
      </c>
      <c r="D14" s="21" t="s">
        <v>36</v>
      </c>
      <c r="E14" s="21" t="s">
        <v>37</v>
      </c>
      <c r="F14" s="26"/>
      <c r="G14" s="23">
        <v>5</v>
      </c>
      <c r="H14" s="27">
        <f t="shared" si="0"/>
        <v>0</v>
      </c>
      <c r="I14" s="24" t="s">
        <v>17</v>
      </c>
    </row>
    <row r="15" s="19" customFormat="1" spans="1:9">
      <c r="A15" s="23">
        <v>14</v>
      </c>
      <c r="B15" s="28"/>
      <c r="C15" s="25">
        <v>6930487920819</v>
      </c>
      <c r="D15" s="21" t="s">
        <v>38</v>
      </c>
      <c r="E15" s="21" t="s">
        <v>39</v>
      </c>
      <c r="F15" s="26"/>
      <c r="G15" s="23">
        <v>6.5</v>
      </c>
      <c r="H15" s="27">
        <f t="shared" si="0"/>
        <v>0</v>
      </c>
      <c r="I15" s="24" t="s">
        <v>17</v>
      </c>
    </row>
    <row r="16" s="19" customFormat="1" spans="1:9">
      <c r="A16" s="23">
        <v>15</v>
      </c>
      <c r="B16" s="28"/>
      <c r="C16" s="25">
        <v>6902890110347</v>
      </c>
      <c r="D16" s="21" t="s">
        <v>40</v>
      </c>
      <c r="E16" s="21" t="s">
        <v>41</v>
      </c>
      <c r="F16" s="26"/>
      <c r="G16" s="23">
        <v>2.5</v>
      </c>
      <c r="H16" s="27">
        <f t="shared" si="0"/>
        <v>0</v>
      </c>
      <c r="I16" s="24" t="s">
        <v>42</v>
      </c>
    </row>
    <row r="17" s="19" customFormat="1" spans="1:9">
      <c r="A17" s="23">
        <v>16</v>
      </c>
      <c r="B17" s="28"/>
      <c r="C17" s="25">
        <v>6902890234166</v>
      </c>
      <c r="D17" s="21" t="s">
        <v>43</v>
      </c>
      <c r="E17" s="21" t="s">
        <v>27</v>
      </c>
      <c r="F17" s="26"/>
      <c r="G17" s="23">
        <v>1.5</v>
      </c>
      <c r="H17" s="27">
        <f t="shared" si="0"/>
        <v>0</v>
      </c>
      <c r="I17" s="28"/>
    </row>
    <row r="18" s="19" customFormat="1" spans="1:9">
      <c r="A18" s="23">
        <v>17</v>
      </c>
      <c r="B18" s="28"/>
      <c r="C18" s="25">
        <v>6902890228486</v>
      </c>
      <c r="D18" s="21" t="s">
        <v>44</v>
      </c>
      <c r="E18" s="21" t="s">
        <v>45</v>
      </c>
      <c r="F18" s="26"/>
      <c r="G18" s="23">
        <v>3</v>
      </c>
      <c r="H18" s="27">
        <f t="shared" si="0"/>
        <v>0</v>
      </c>
      <c r="I18" s="28"/>
    </row>
    <row r="19" s="19" customFormat="1" spans="1:9">
      <c r="A19" s="23">
        <v>18</v>
      </c>
      <c r="B19" s="28"/>
      <c r="C19" s="25">
        <v>6902890234180</v>
      </c>
      <c r="D19" s="21" t="s">
        <v>46</v>
      </c>
      <c r="E19" s="21" t="s">
        <v>47</v>
      </c>
      <c r="F19" s="26"/>
      <c r="G19" s="23">
        <v>2.8</v>
      </c>
      <c r="H19" s="27">
        <f t="shared" si="0"/>
        <v>0</v>
      </c>
      <c r="I19" s="28"/>
    </row>
    <row r="20" s="19" customFormat="1" spans="1:9">
      <c r="A20" s="23">
        <v>19</v>
      </c>
      <c r="B20" s="24" t="s">
        <v>48</v>
      </c>
      <c r="C20" s="25">
        <v>6901668935724</v>
      </c>
      <c r="D20" s="21" t="s">
        <v>49</v>
      </c>
      <c r="E20" s="21" t="s">
        <v>50</v>
      </c>
      <c r="F20" s="26"/>
      <c r="G20" s="23">
        <v>6.8</v>
      </c>
      <c r="H20" s="27">
        <f t="shared" si="0"/>
        <v>0</v>
      </c>
      <c r="I20" s="24" t="s">
        <v>17</v>
      </c>
    </row>
    <row r="21" s="19" customFormat="1" spans="1:9">
      <c r="A21" s="23">
        <v>20</v>
      </c>
      <c r="B21" s="28"/>
      <c r="C21" s="25">
        <v>6901668200235</v>
      </c>
      <c r="D21" s="21" t="s">
        <v>51</v>
      </c>
      <c r="E21" s="21" t="s">
        <v>52</v>
      </c>
      <c r="F21" s="26"/>
      <c r="G21" s="23">
        <v>4.2</v>
      </c>
      <c r="H21" s="27">
        <f t="shared" si="0"/>
        <v>0</v>
      </c>
      <c r="I21" s="24" t="s">
        <v>17</v>
      </c>
    </row>
    <row r="22" s="19" customFormat="1" spans="1:9">
      <c r="A22" s="23">
        <v>21</v>
      </c>
      <c r="B22" s="28"/>
      <c r="C22" s="25">
        <v>6922222702156</v>
      </c>
      <c r="D22" s="21" t="s">
        <v>53</v>
      </c>
      <c r="E22" s="21" t="s">
        <v>54</v>
      </c>
      <c r="F22" s="26"/>
      <c r="G22" s="23">
        <v>4.5</v>
      </c>
      <c r="H22" s="27">
        <f t="shared" si="0"/>
        <v>0</v>
      </c>
      <c r="I22" s="24" t="s">
        <v>55</v>
      </c>
    </row>
    <row r="23" s="19" customFormat="1" spans="1:9">
      <c r="A23" s="23">
        <v>22</v>
      </c>
      <c r="B23" s="28"/>
      <c r="C23" s="25">
        <v>6972333771152</v>
      </c>
      <c r="D23" s="21" t="s">
        <v>56</v>
      </c>
      <c r="E23" s="21" t="s">
        <v>54</v>
      </c>
      <c r="F23" s="26"/>
      <c r="G23" s="23">
        <v>5</v>
      </c>
      <c r="H23" s="27">
        <f t="shared" si="0"/>
        <v>0</v>
      </c>
      <c r="I23" s="28"/>
    </row>
    <row r="24" s="19" customFormat="1" spans="1:9">
      <c r="A24" s="23">
        <v>23</v>
      </c>
      <c r="B24" s="28"/>
      <c r="C24" s="25">
        <v>6923644223458</v>
      </c>
      <c r="D24" s="21" t="s">
        <v>57</v>
      </c>
      <c r="E24" s="21" t="s">
        <v>58</v>
      </c>
      <c r="F24" s="26"/>
      <c r="G24" s="23">
        <v>3.7</v>
      </c>
      <c r="H24" s="27">
        <f t="shared" si="0"/>
        <v>0</v>
      </c>
      <c r="I24" s="24" t="s">
        <v>59</v>
      </c>
    </row>
    <row r="25" s="19" customFormat="1" spans="1:9">
      <c r="A25" s="23">
        <v>24</v>
      </c>
      <c r="B25" s="28"/>
      <c r="C25" s="25">
        <v>6907992100272</v>
      </c>
      <c r="D25" s="21" t="s">
        <v>60</v>
      </c>
      <c r="E25" s="21" t="s">
        <v>58</v>
      </c>
      <c r="F25" s="26"/>
      <c r="G25" s="23">
        <v>3.4</v>
      </c>
      <c r="H25" s="27">
        <f t="shared" si="0"/>
        <v>0</v>
      </c>
      <c r="I25" s="28"/>
    </row>
    <row r="26" s="19" customFormat="1" spans="1:9">
      <c r="A26" s="23">
        <v>25</v>
      </c>
      <c r="B26" s="28"/>
      <c r="C26" s="25">
        <v>6916196410414</v>
      </c>
      <c r="D26" s="21" t="s">
        <v>61</v>
      </c>
      <c r="E26" s="21" t="s">
        <v>62</v>
      </c>
      <c r="F26" s="26"/>
      <c r="G26" s="23">
        <v>4.9</v>
      </c>
      <c r="H26" s="27">
        <f t="shared" si="0"/>
        <v>0</v>
      </c>
      <c r="I26" s="24" t="s">
        <v>17</v>
      </c>
    </row>
    <row r="27" s="19" customFormat="1" spans="1:9">
      <c r="A27" s="23">
        <v>26</v>
      </c>
      <c r="B27" s="28"/>
      <c r="C27" s="25">
        <v>6902083880781</v>
      </c>
      <c r="D27" s="21" t="s">
        <v>63</v>
      </c>
      <c r="E27" s="21" t="s">
        <v>64</v>
      </c>
      <c r="F27" s="26"/>
      <c r="G27" s="23">
        <v>4</v>
      </c>
      <c r="H27" s="27">
        <f t="shared" si="0"/>
        <v>0</v>
      </c>
      <c r="I27" s="24" t="s">
        <v>17</v>
      </c>
    </row>
    <row r="28" s="19" customFormat="1" spans="1:9">
      <c r="A28" s="23">
        <v>27</v>
      </c>
      <c r="B28" s="24" t="s">
        <v>65</v>
      </c>
      <c r="C28" s="25">
        <v>6902827191296</v>
      </c>
      <c r="D28" s="21" t="s">
        <v>66</v>
      </c>
      <c r="E28" s="21" t="s">
        <v>67</v>
      </c>
      <c r="F28" s="26"/>
      <c r="G28" s="23">
        <v>3.5</v>
      </c>
      <c r="H28" s="27">
        <f t="shared" si="0"/>
        <v>0</v>
      </c>
      <c r="I28" s="24" t="s">
        <v>12</v>
      </c>
    </row>
    <row r="29" s="19" customFormat="1" spans="1:9">
      <c r="A29" s="23">
        <v>28</v>
      </c>
      <c r="B29" s="28"/>
      <c r="C29" s="25">
        <v>6902827110013</v>
      </c>
      <c r="D29" s="21" t="s">
        <v>66</v>
      </c>
      <c r="E29" s="21" t="s">
        <v>68</v>
      </c>
      <c r="F29" s="26"/>
      <c r="G29" s="23">
        <v>3</v>
      </c>
      <c r="H29" s="27">
        <f t="shared" si="0"/>
        <v>0</v>
      </c>
      <c r="I29" s="28"/>
    </row>
    <row r="30" s="19" customFormat="1" spans="1:9">
      <c r="A30" s="23">
        <v>29</v>
      </c>
      <c r="B30" s="28"/>
      <c r="C30" s="25">
        <v>6920202888883</v>
      </c>
      <c r="D30" s="21" t="s">
        <v>69</v>
      </c>
      <c r="E30" s="21" t="s">
        <v>58</v>
      </c>
      <c r="F30" s="26"/>
      <c r="G30" s="23">
        <v>6</v>
      </c>
      <c r="H30" s="27">
        <f t="shared" si="0"/>
        <v>0</v>
      </c>
      <c r="I30" s="24" t="s">
        <v>70</v>
      </c>
    </row>
    <row r="31" s="19" customFormat="1" spans="1:9">
      <c r="A31" s="23">
        <v>30</v>
      </c>
      <c r="B31" s="28"/>
      <c r="C31" s="25">
        <v>6920459943571</v>
      </c>
      <c r="D31" s="21" t="s">
        <v>71</v>
      </c>
      <c r="E31" s="21" t="s">
        <v>72</v>
      </c>
      <c r="F31" s="26"/>
      <c r="G31" s="23">
        <v>5</v>
      </c>
      <c r="H31" s="27">
        <f t="shared" si="0"/>
        <v>0</v>
      </c>
      <c r="I31" s="24" t="s">
        <v>12</v>
      </c>
    </row>
    <row r="32" s="19" customFormat="1" spans="1:9">
      <c r="A32" s="23">
        <v>31</v>
      </c>
      <c r="B32" s="28"/>
      <c r="C32" s="25">
        <v>6920459947395</v>
      </c>
      <c r="D32" s="21" t="s">
        <v>71</v>
      </c>
      <c r="E32" s="21" t="s">
        <v>73</v>
      </c>
      <c r="F32" s="26"/>
      <c r="G32" s="23">
        <v>3.5</v>
      </c>
      <c r="H32" s="27">
        <f t="shared" si="0"/>
        <v>0</v>
      </c>
      <c r="I32" s="28"/>
    </row>
    <row r="33" s="19" customFormat="1" spans="1:9">
      <c r="A33" s="23">
        <v>32</v>
      </c>
      <c r="B33" s="28"/>
      <c r="C33" s="25">
        <v>6973870130099</v>
      </c>
      <c r="D33" s="21" t="s">
        <v>74</v>
      </c>
      <c r="E33" s="21" t="s">
        <v>75</v>
      </c>
      <c r="F33" s="26"/>
      <c r="G33" s="23">
        <v>6</v>
      </c>
      <c r="H33" s="27">
        <f t="shared" si="0"/>
        <v>0</v>
      </c>
      <c r="I33" s="24" t="s">
        <v>76</v>
      </c>
    </row>
    <row r="34" s="19" customFormat="1" spans="1:9">
      <c r="A34" s="23">
        <v>33</v>
      </c>
      <c r="B34" s="28"/>
      <c r="C34" s="25">
        <v>6970870271715</v>
      </c>
      <c r="D34" s="21" t="s">
        <v>77</v>
      </c>
      <c r="E34" s="21" t="s">
        <v>78</v>
      </c>
      <c r="F34" s="26"/>
      <c r="G34" s="23">
        <v>9.9</v>
      </c>
      <c r="H34" s="27">
        <f t="shared" si="0"/>
        <v>0</v>
      </c>
      <c r="I34" s="28"/>
    </row>
    <row r="35" s="19" customFormat="1" spans="1:9">
      <c r="A35" s="23">
        <v>34</v>
      </c>
      <c r="B35" s="28"/>
      <c r="C35" s="25">
        <v>6917878030623</v>
      </c>
      <c r="D35" s="21" t="s">
        <v>79</v>
      </c>
      <c r="E35" s="21" t="s">
        <v>80</v>
      </c>
      <c r="F35" s="26"/>
      <c r="G35" s="23">
        <v>6</v>
      </c>
      <c r="H35" s="27">
        <f t="shared" si="0"/>
        <v>0</v>
      </c>
      <c r="I35" s="28"/>
    </row>
    <row r="36" s="19" customFormat="1" spans="1:9">
      <c r="A36" s="23">
        <v>35</v>
      </c>
      <c r="B36" s="28"/>
      <c r="C36" s="25">
        <v>6938888889827</v>
      </c>
      <c r="D36" s="21" t="s">
        <v>81</v>
      </c>
      <c r="E36" s="21" t="s">
        <v>82</v>
      </c>
      <c r="F36" s="26"/>
      <c r="G36" s="23">
        <v>5</v>
      </c>
      <c r="H36" s="27">
        <f t="shared" si="0"/>
        <v>0</v>
      </c>
      <c r="I36" s="24" t="s">
        <v>17</v>
      </c>
    </row>
    <row r="37" s="19" customFormat="1" spans="1:9">
      <c r="A37" s="23">
        <v>36</v>
      </c>
      <c r="B37" s="28"/>
      <c r="C37" s="25">
        <v>6902538004045</v>
      </c>
      <c r="D37" s="21" t="s">
        <v>83</v>
      </c>
      <c r="E37" s="21" t="s">
        <v>67</v>
      </c>
      <c r="F37" s="26"/>
      <c r="G37" s="23">
        <v>4.9</v>
      </c>
      <c r="H37" s="27">
        <f t="shared" si="0"/>
        <v>0</v>
      </c>
      <c r="I37" s="24" t="s">
        <v>17</v>
      </c>
    </row>
    <row r="38" s="19" customFormat="1" spans="1:9">
      <c r="A38" s="23">
        <v>37</v>
      </c>
      <c r="B38" s="28"/>
      <c r="C38" s="25">
        <v>6921168504022</v>
      </c>
      <c r="D38" s="21" t="s">
        <v>84</v>
      </c>
      <c r="E38" s="21" t="s">
        <v>73</v>
      </c>
      <c r="F38" s="26"/>
      <c r="G38" s="23">
        <v>5</v>
      </c>
      <c r="H38" s="27">
        <f t="shared" si="0"/>
        <v>0</v>
      </c>
      <c r="I38" s="24" t="s">
        <v>17</v>
      </c>
    </row>
    <row r="39" s="19" customFormat="1" spans="1:9">
      <c r="A39" s="23">
        <v>38</v>
      </c>
      <c r="B39" s="28"/>
      <c r="C39" s="25">
        <v>6921168500956</v>
      </c>
      <c r="D39" s="21" t="s">
        <v>85</v>
      </c>
      <c r="E39" s="21" t="s">
        <v>73</v>
      </c>
      <c r="F39" s="26"/>
      <c r="G39" s="23">
        <v>5</v>
      </c>
      <c r="H39" s="27">
        <f t="shared" si="0"/>
        <v>0</v>
      </c>
      <c r="I39" s="24" t="s">
        <v>17</v>
      </c>
    </row>
    <row r="40" s="19" customFormat="1" spans="1:9">
      <c r="A40" s="23">
        <v>39</v>
      </c>
      <c r="B40" s="28"/>
      <c r="C40" s="25">
        <v>6921168599097</v>
      </c>
      <c r="D40" s="21" t="s">
        <v>86</v>
      </c>
      <c r="E40" s="21" t="s">
        <v>73</v>
      </c>
      <c r="F40" s="26"/>
      <c r="G40" s="23">
        <v>4.5</v>
      </c>
      <c r="H40" s="27">
        <f t="shared" si="0"/>
        <v>0</v>
      </c>
      <c r="I40" s="24" t="s">
        <v>17</v>
      </c>
    </row>
    <row r="41" s="19" customFormat="1" spans="1:9">
      <c r="A41" s="23">
        <v>40</v>
      </c>
      <c r="B41" s="28"/>
      <c r="C41" s="25">
        <v>6925303730574</v>
      </c>
      <c r="D41" s="21" t="s">
        <v>87</v>
      </c>
      <c r="E41" s="21" t="s">
        <v>73</v>
      </c>
      <c r="F41" s="26"/>
      <c r="G41" s="23">
        <v>4</v>
      </c>
      <c r="H41" s="27">
        <f t="shared" si="0"/>
        <v>0</v>
      </c>
      <c r="I41" s="24" t="s">
        <v>17</v>
      </c>
    </row>
    <row r="42" s="19" customFormat="1" spans="1:9">
      <c r="A42" s="23">
        <v>41</v>
      </c>
      <c r="B42" s="28"/>
      <c r="C42" s="25">
        <v>6937003707138</v>
      </c>
      <c r="D42" s="21" t="s">
        <v>88</v>
      </c>
      <c r="E42" s="21" t="s">
        <v>67</v>
      </c>
      <c r="F42" s="26"/>
      <c r="G42" s="23">
        <v>6.2</v>
      </c>
      <c r="H42" s="27">
        <f t="shared" si="0"/>
        <v>0</v>
      </c>
      <c r="I42" s="24" t="s">
        <v>17</v>
      </c>
    </row>
    <row r="43" s="19" customFormat="1" spans="1:9">
      <c r="A43" s="23">
        <v>42</v>
      </c>
      <c r="B43" s="28"/>
      <c r="C43" s="25">
        <v>6937003706568</v>
      </c>
      <c r="D43" s="21" t="s">
        <v>89</v>
      </c>
      <c r="E43" s="21" t="s">
        <v>73</v>
      </c>
      <c r="F43" s="26"/>
      <c r="G43" s="23">
        <v>5.5</v>
      </c>
      <c r="H43" s="27">
        <f t="shared" si="0"/>
        <v>0</v>
      </c>
      <c r="I43" s="24" t="s">
        <v>17</v>
      </c>
    </row>
    <row r="44" s="19" customFormat="1" spans="1:9">
      <c r="A44" s="23">
        <v>43</v>
      </c>
      <c r="B44" s="28"/>
      <c r="C44" s="25">
        <v>6975176783214</v>
      </c>
      <c r="D44" s="21" t="s">
        <v>90</v>
      </c>
      <c r="E44" s="21" t="s">
        <v>73</v>
      </c>
      <c r="F44" s="26"/>
      <c r="G44" s="23">
        <v>5</v>
      </c>
      <c r="H44" s="27">
        <f t="shared" si="0"/>
        <v>0</v>
      </c>
      <c r="I44" s="24" t="s">
        <v>17</v>
      </c>
    </row>
    <row r="45" s="19" customFormat="1" spans="1:9">
      <c r="A45" s="23">
        <v>44</v>
      </c>
      <c r="B45" s="28"/>
      <c r="C45" s="25">
        <v>6921581596055</v>
      </c>
      <c r="D45" s="21" t="s">
        <v>91</v>
      </c>
      <c r="E45" s="21" t="s">
        <v>73</v>
      </c>
      <c r="F45" s="26"/>
      <c r="G45" s="23">
        <v>5</v>
      </c>
      <c r="H45" s="27">
        <f t="shared" si="0"/>
        <v>0</v>
      </c>
      <c r="I45" s="24" t="s">
        <v>17</v>
      </c>
    </row>
    <row r="46" s="19" customFormat="1" spans="1:9">
      <c r="A46" s="23">
        <v>45</v>
      </c>
      <c r="B46" s="28"/>
      <c r="C46" s="25">
        <v>6922255451427</v>
      </c>
      <c r="D46" s="21" t="s">
        <v>92</v>
      </c>
      <c r="E46" s="21" t="s">
        <v>93</v>
      </c>
      <c r="F46" s="26"/>
      <c r="G46" s="23">
        <v>2.5</v>
      </c>
      <c r="H46" s="27">
        <f t="shared" si="0"/>
        <v>0</v>
      </c>
      <c r="I46" s="24" t="s">
        <v>94</v>
      </c>
    </row>
    <row r="47" s="19" customFormat="1" spans="1:9">
      <c r="A47" s="23">
        <v>46</v>
      </c>
      <c r="B47" s="28"/>
      <c r="C47" s="25">
        <v>6901285991219</v>
      </c>
      <c r="D47" s="21" t="s">
        <v>95</v>
      </c>
      <c r="E47" s="21" t="s">
        <v>96</v>
      </c>
      <c r="F47" s="26"/>
      <c r="G47" s="23">
        <v>2</v>
      </c>
      <c r="H47" s="27">
        <f t="shared" si="0"/>
        <v>0</v>
      </c>
      <c r="I47" s="28"/>
    </row>
    <row r="48" s="19" customFormat="1" spans="1:9">
      <c r="A48" s="23">
        <v>47</v>
      </c>
      <c r="B48" s="28"/>
      <c r="C48" s="25">
        <v>6921168509256</v>
      </c>
      <c r="D48" s="21" t="s">
        <v>97</v>
      </c>
      <c r="E48" s="21" t="s">
        <v>98</v>
      </c>
      <c r="F48" s="26"/>
      <c r="G48" s="23">
        <v>1.7</v>
      </c>
      <c r="H48" s="27">
        <f t="shared" si="0"/>
        <v>0</v>
      </c>
      <c r="I48" s="28"/>
    </row>
    <row r="49" s="19" customFormat="1" spans="1:9">
      <c r="A49" s="23">
        <v>48</v>
      </c>
      <c r="B49" s="28"/>
      <c r="C49" s="25">
        <v>6902083881405</v>
      </c>
      <c r="D49" s="21" t="s">
        <v>99</v>
      </c>
      <c r="E49" s="21" t="s">
        <v>100</v>
      </c>
      <c r="F49" s="26"/>
      <c r="G49" s="23">
        <v>1.5</v>
      </c>
      <c r="H49" s="27">
        <f t="shared" si="0"/>
        <v>0</v>
      </c>
      <c r="I49" s="28"/>
    </row>
    <row r="50" s="19" customFormat="1" ht="28.5" spans="1:9">
      <c r="A50" s="21" t="s">
        <v>101</v>
      </c>
      <c r="B50" s="26"/>
      <c r="C50" s="23"/>
      <c r="D50" s="23"/>
      <c r="E50" s="23"/>
      <c r="F50" s="23">
        <f>SUM(F2:F49)</f>
        <v>0</v>
      </c>
      <c r="G50" s="23">
        <f>SUM(G2:G49)</f>
        <v>229.1</v>
      </c>
      <c r="H50" s="27">
        <f t="shared" si="0"/>
        <v>0</v>
      </c>
      <c r="I50" s="24" t="s">
        <v>102</v>
      </c>
    </row>
  </sheetData>
  <sheetProtection sheet="1" objects="1"/>
  <protectedRanges>
    <protectedRange sqref="F2:F49" name="区域1"/>
  </protectedRanges>
  <mergeCells count="14">
    <mergeCell ref="A50:E50"/>
    <mergeCell ref="B2:B8"/>
    <mergeCell ref="B9:B19"/>
    <mergeCell ref="B20:B27"/>
    <mergeCell ref="B28:B49"/>
    <mergeCell ref="I2:I3"/>
    <mergeCell ref="I10:I11"/>
    <mergeCell ref="I16:I19"/>
    <mergeCell ref="I22:I23"/>
    <mergeCell ref="I24:I25"/>
    <mergeCell ref="I28:I29"/>
    <mergeCell ref="I31:I32"/>
    <mergeCell ref="I33:I35"/>
    <mergeCell ref="I46:I4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L20" sqref="L20"/>
    </sheetView>
  </sheetViews>
  <sheetFormatPr defaultColWidth="9" defaultRowHeight="30" customHeight="1"/>
  <cols>
    <col min="1" max="1" width="4.625" customWidth="1"/>
    <col min="2" max="2" width="33.75" customWidth="1"/>
    <col min="3" max="3" width="15.375" customWidth="1"/>
    <col min="4" max="4" width="14.75" customWidth="1"/>
    <col min="5" max="5" width="14" customWidth="1"/>
    <col min="6" max="6" width="12.875" customWidth="1"/>
    <col min="7" max="7" width="13.625" customWidth="1"/>
    <col min="8" max="8" width="19" customWidth="1"/>
    <col min="9" max="9" width="9.75" customWidth="1"/>
  </cols>
  <sheetData>
    <row r="1" s="13" customFormat="1" ht="35" customHeight="1" spans="1:9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103</v>
      </c>
      <c r="I1" s="14" t="s">
        <v>8</v>
      </c>
    </row>
    <row r="2" customHeight="1" spans="1:9">
      <c r="A2" s="15">
        <v>1</v>
      </c>
      <c r="B2" s="16" t="s">
        <v>9</v>
      </c>
      <c r="C2" s="15"/>
      <c r="D2" s="15"/>
      <c r="E2" s="15"/>
      <c r="F2" s="15"/>
      <c r="G2" s="15"/>
      <c r="H2" s="15" t="e">
        <f>F2/G2</f>
        <v>#DIV/0!</v>
      </c>
      <c r="I2" s="15" t="s">
        <v>104</v>
      </c>
    </row>
    <row r="3" customHeight="1" spans="1:9">
      <c r="A3" s="15">
        <v>2</v>
      </c>
      <c r="B3" s="16"/>
      <c r="C3" s="15"/>
      <c r="D3" s="15"/>
      <c r="E3" s="15"/>
      <c r="F3" s="15"/>
      <c r="G3" s="15"/>
      <c r="H3" s="15" t="e">
        <f t="shared" ref="H3:H13" si="0">F3/G3</f>
        <v>#DIV/0!</v>
      </c>
      <c r="I3" s="15"/>
    </row>
    <row r="4" customHeight="1" spans="1:9">
      <c r="A4" s="15">
        <v>3</v>
      </c>
      <c r="B4" s="16" t="s">
        <v>25</v>
      </c>
      <c r="C4" s="15"/>
      <c r="D4" s="15"/>
      <c r="E4" s="15"/>
      <c r="F4" s="15"/>
      <c r="G4" s="15"/>
      <c r="H4" s="15" t="e">
        <f t="shared" si="0"/>
        <v>#DIV/0!</v>
      </c>
      <c r="I4" s="15"/>
    </row>
    <row r="5" customHeight="1" spans="1:9">
      <c r="A5" s="15">
        <v>4</v>
      </c>
      <c r="B5" s="16"/>
      <c r="C5" s="15"/>
      <c r="D5" s="15"/>
      <c r="E5" s="15"/>
      <c r="F5" s="15"/>
      <c r="G5" s="15"/>
      <c r="H5" s="15" t="e">
        <f t="shared" si="0"/>
        <v>#DIV/0!</v>
      </c>
      <c r="I5" s="15"/>
    </row>
    <row r="6" customHeight="1" spans="1:9">
      <c r="A6" s="15">
        <v>5</v>
      </c>
      <c r="B6" s="16"/>
      <c r="C6" s="15"/>
      <c r="D6" s="15"/>
      <c r="E6" s="15"/>
      <c r="F6" s="15"/>
      <c r="G6" s="15"/>
      <c r="H6" s="15" t="e">
        <f t="shared" si="0"/>
        <v>#DIV/0!</v>
      </c>
      <c r="I6" s="15"/>
    </row>
    <row r="7" customHeight="1" spans="1:9">
      <c r="A7" s="15">
        <v>6</v>
      </c>
      <c r="B7" s="16" t="s">
        <v>48</v>
      </c>
      <c r="C7" s="15"/>
      <c r="D7" s="15"/>
      <c r="E7" s="15"/>
      <c r="F7" s="15"/>
      <c r="G7" s="15"/>
      <c r="H7" s="15" t="e">
        <f t="shared" si="0"/>
        <v>#DIV/0!</v>
      </c>
      <c r="I7" s="15"/>
    </row>
    <row r="8" customHeight="1" spans="1:9">
      <c r="A8" s="15">
        <v>7</v>
      </c>
      <c r="B8" s="16"/>
      <c r="C8" s="15"/>
      <c r="D8" s="15"/>
      <c r="E8" s="15"/>
      <c r="F8" s="15"/>
      <c r="G8" s="15"/>
      <c r="H8" s="15" t="e">
        <f t="shared" si="0"/>
        <v>#DIV/0!</v>
      </c>
      <c r="I8" s="15"/>
    </row>
    <row r="9" customHeight="1" spans="1:9">
      <c r="A9" s="15">
        <v>8</v>
      </c>
      <c r="B9" s="16" t="s">
        <v>65</v>
      </c>
      <c r="C9" s="15"/>
      <c r="D9" s="15"/>
      <c r="E9" s="15"/>
      <c r="F9" s="15"/>
      <c r="G9" s="15"/>
      <c r="H9" s="15" t="e">
        <f t="shared" si="0"/>
        <v>#DIV/0!</v>
      </c>
      <c r="I9" s="15"/>
    </row>
    <row r="10" customHeight="1" spans="1:9">
      <c r="A10" s="15">
        <v>9</v>
      </c>
      <c r="B10" s="16"/>
      <c r="C10" s="15"/>
      <c r="D10" s="15"/>
      <c r="E10" s="15"/>
      <c r="F10" s="15"/>
      <c r="G10" s="15"/>
      <c r="H10" s="15" t="e">
        <f t="shared" si="0"/>
        <v>#DIV/0!</v>
      </c>
      <c r="I10" s="15"/>
    </row>
    <row r="11" customHeight="1" spans="1:9">
      <c r="A11" s="15">
        <v>10</v>
      </c>
      <c r="B11" s="16"/>
      <c r="C11" s="15"/>
      <c r="D11" s="15"/>
      <c r="E11" s="15"/>
      <c r="F11" s="15"/>
      <c r="G11" s="15"/>
      <c r="H11" s="15" t="e">
        <f t="shared" si="0"/>
        <v>#DIV/0!</v>
      </c>
      <c r="I11" s="15"/>
    </row>
    <row r="12" customHeight="1" spans="1:9">
      <c r="A12" s="15">
        <v>11</v>
      </c>
      <c r="B12" s="16"/>
      <c r="C12" s="15"/>
      <c r="D12" s="15"/>
      <c r="E12" s="15"/>
      <c r="F12" s="15"/>
      <c r="G12" s="15"/>
      <c r="H12" s="15" t="e">
        <f t="shared" si="0"/>
        <v>#DIV/0!</v>
      </c>
      <c r="I12" s="15"/>
    </row>
    <row r="13" customHeight="1" spans="1:9">
      <c r="A13" s="15">
        <v>12</v>
      </c>
      <c r="B13" s="16"/>
      <c r="C13" s="15"/>
      <c r="D13" s="15"/>
      <c r="E13" s="15"/>
      <c r="F13" s="15"/>
      <c r="G13" s="15"/>
      <c r="H13" s="15" t="e">
        <f t="shared" si="0"/>
        <v>#DIV/0!</v>
      </c>
      <c r="I13" s="15"/>
    </row>
    <row r="14" customHeight="1" spans="1:9">
      <c r="A14" s="17" t="s">
        <v>105</v>
      </c>
      <c r="B14" s="18"/>
      <c r="C14" s="18"/>
      <c r="D14" s="18"/>
      <c r="E14" s="18"/>
      <c r="F14" s="18"/>
      <c r="G14" s="18"/>
      <c r="H14" s="18"/>
      <c r="I14" s="18"/>
    </row>
    <row r="15" customHeight="1" spans="1:9">
      <c r="A15" s="18"/>
      <c r="B15" s="18"/>
      <c r="C15" s="18"/>
      <c r="D15" s="18"/>
      <c r="E15" s="18"/>
      <c r="F15" s="18"/>
      <c r="G15" s="18"/>
      <c r="H15" s="18"/>
      <c r="I15" s="18"/>
    </row>
    <row r="16" customHeight="1" spans="1:9">
      <c r="A16" s="18"/>
      <c r="B16" s="18"/>
      <c r="C16" s="18"/>
      <c r="D16" s="18"/>
      <c r="E16" s="18"/>
      <c r="F16" s="18"/>
      <c r="G16" s="18"/>
      <c r="H16" s="18"/>
      <c r="I16" s="18"/>
    </row>
    <row r="17" customHeight="1" spans="1:9">
      <c r="A17" s="18"/>
      <c r="B17" s="18"/>
      <c r="C17" s="18"/>
      <c r="D17" s="18"/>
      <c r="E17" s="18"/>
      <c r="F17" s="18"/>
      <c r="G17" s="18"/>
      <c r="H17" s="18"/>
      <c r="I17" s="18"/>
    </row>
    <row r="18" ht="12" customHeight="1" spans="1:9">
      <c r="A18" s="18"/>
      <c r="B18" s="18"/>
      <c r="C18" s="18"/>
      <c r="D18" s="18"/>
      <c r="E18" s="18"/>
      <c r="F18" s="18"/>
      <c r="G18" s="18"/>
      <c r="H18" s="18"/>
      <c r="I18" s="18"/>
    </row>
    <row r="19" ht="1" customHeight="1" spans="1:9">
      <c r="A19" s="18"/>
      <c r="B19" s="18"/>
      <c r="C19" s="18"/>
      <c r="D19" s="18"/>
      <c r="E19" s="18"/>
      <c r="F19" s="18"/>
      <c r="G19" s="18"/>
      <c r="H19" s="18"/>
      <c r="I19" s="18"/>
    </row>
  </sheetData>
  <mergeCells count="6">
    <mergeCell ref="B2:B3"/>
    <mergeCell ref="B4:B6"/>
    <mergeCell ref="B7:B8"/>
    <mergeCell ref="B9:B13"/>
    <mergeCell ref="I2:I13"/>
    <mergeCell ref="A14:I1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7"/>
  <sheetViews>
    <sheetView workbookViewId="0">
      <selection activeCell="H12" sqref="H12"/>
    </sheetView>
  </sheetViews>
  <sheetFormatPr defaultColWidth="9" defaultRowHeight="14.25" outlineLevelCol="3"/>
  <cols>
    <col min="2" max="4" width="30.775" customWidth="1"/>
  </cols>
  <sheetData>
    <row r="2" ht="40.05" customHeight="1" spans="1:4">
      <c r="B2" s="2" t="s">
        <v>106</v>
      </c>
      <c r="C2" s="2"/>
      <c r="D2" s="2"/>
    </row>
    <row r="3" ht="30" customHeight="1" spans="1:4">
      <c r="B3" s="3" t="s">
        <v>107</v>
      </c>
      <c r="C3" s="4"/>
      <c r="D3" s="4"/>
    </row>
    <row r="4" ht="19.95" customHeight="1" spans="1:4">
      <c r="B4" s="5" t="s">
        <v>108</v>
      </c>
      <c r="C4" s="6"/>
      <c r="D4" s="6"/>
    </row>
    <row r="5" ht="19.95" customHeight="1" spans="1:4">
      <c r="B5" s="6"/>
      <c r="C5" s="6"/>
      <c r="D5" s="6"/>
    </row>
    <row r="6" ht="19.95" customHeight="1" spans="1:4">
      <c r="B6" s="6"/>
      <c r="C6" s="6"/>
      <c r="D6" s="6"/>
    </row>
    <row r="7" ht="19.95" customHeight="1" spans="1:4">
      <c r="B7" s="6"/>
      <c r="C7" s="6"/>
      <c r="D7" s="6"/>
    </row>
    <row r="8" s="1" customFormat="1" ht="81.6" customHeight="1" spans="1:4">
      <c r="A8" s="7"/>
    </row>
    <row r="9" ht="40.05" customHeight="1" spans="1:4">
      <c r="B9" s="2" t="s">
        <v>109</v>
      </c>
      <c r="C9" s="2"/>
      <c r="D9" s="2"/>
    </row>
    <row r="10" ht="30" customHeight="1" spans="1:4">
      <c r="B10" s="8" t="s">
        <v>110</v>
      </c>
      <c r="C10" s="8" t="s">
        <v>111</v>
      </c>
      <c r="D10" s="8" t="s">
        <v>112</v>
      </c>
    </row>
    <row r="11" ht="30" customHeight="1" spans="1:4">
      <c r="B11" s="9" t="s">
        <v>113</v>
      </c>
      <c r="C11" s="10"/>
      <c r="D11" s="10"/>
    </row>
    <row r="12" ht="30" customHeight="1" spans="1:4">
      <c r="B12" s="9" t="s">
        <v>114</v>
      </c>
      <c r="C12" s="10"/>
      <c r="D12" s="10"/>
    </row>
    <row r="13" ht="19" customHeight="1" spans="1:4">
      <c r="B13" s="11" t="s">
        <v>115</v>
      </c>
      <c r="C13" s="12"/>
      <c r="D13" s="12"/>
    </row>
    <row r="14" ht="19" customHeight="1" spans="1:4">
      <c r="B14" s="12"/>
      <c r="C14" s="12"/>
      <c r="D14" s="12"/>
    </row>
    <row r="15" ht="19" customHeight="1" spans="1:4">
      <c r="B15" s="12"/>
      <c r="C15" s="12"/>
      <c r="D15" s="12"/>
    </row>
    <row r="16" ht="19" customHeight="1" spans="1:4">
      <c r="B16" s="12"/>
      <c r="C16" s="12"/>
      <c r="D16" s="12"/>
    </row>
    <row r="17" ht="19" customHeight="1" spans="2:4">
      <c r="B17" s="12"/>
      <c r="C17" s="12"/>
      <c r="D17" s="12"/>
    </row>
  </sheetData>
  <sheetProtection sheet="1" objects="1"/>
  <protectedRanges>
    <protectedRange sqref="C3 C11 D11 C12 D12 B13" name="区域3"/>
  </protectedRanges>
  <mergeCells count="5">
    <mergeCell ref="B2:D2"/>
    <mergeCell ref="C3:D3"/>
    <mergeCell ref="B9:D9"/>
    <mergeCell ref="B4:D7"/>
    <mergeCell ref="B13:D17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/>
  <rangeList sheetStid="3" master="" otherUserPermission="visible">
    <arrUserId title="区域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3-1 必选商品报价表</vt:lpstr>
      <vt:lpstr>3-2 自选商品报价表</vt:lpstr>
      <vt:lpstr>3-3 综合服务费及联合促销费报价表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汤媛</dc:creator>
  <cp:lastModifiedBy>Administrator</cp:lastModifiedBy>
  <dcterms:created xsi:type="dcterms:W3CDTF">2015-06-05T18:19:00Z</dcterms:created>
  <dcterms:modified xsi:type="dcterms:W3CDTF">2026-11-04T03:31:26Z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5499B03447AD4AD2B8FA1BDB52465B7F_13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